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MPUSLIFE\GreekLife\GreekLifeStaff\Grades\NPHC\Grade Reports\"/>
    </mc:Choice>
  </mc:AlternateContent>
  <xr:revisionPtr revIDLastSave="0" documentId="13_ncr:1_{932FDC4E-E85C-4FDD-99D3-22CB53D31A3C}" xr6:coauthVersionLast="47" xr6:coauthVersionMax="47" xr10:uidLastSave="{00000000-0000-0000-0000-000000000000}"/>
  <bookViews>
    <workbookView xWindow="-120" yWindow="-120" windowWidth="25440" windowHeight="15270" xr2:uid="{A5807D05-138A-45A6-87A5-E381ADBAB5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D13" i="1"/>
  <c r="C13" i="1"/>
  <c r="B13" i="1"/>
  <c r="C24" i="1"/>
  <c r="K10" i="1"/>
  <c r="E10" i="1"/>
  <c r="E13" i="1"/>
  <c r="C16" i="1"/>
  <c r="K13" i="1"/>
</calcChain>
</file>

<file path=xl/sharedStrings.xml><?xml version="1.0" encoding="utf-8"?>
<sst xmlns="http://schemas.openxmlformats.org/spreadsheetml/2006/main" count="33" uniqueCount="28">
  <si>
    <t>CHAPTER</t>
  </si>
  <si>
    <t>MEMBERS SEMESTER GPA</t>
  </si>
  <si>
    <t>MEMBERS CUMULATIVE GPA</t>
  </si>
  <si>
    <t>#</t>
  </si>
  <si>
    <t>Hours</t>
  </si>
  <si>
    <t>Points</t>
  </si>
  <si>
    <t>GPA</t>
  </si>
  <si>
    <t>Rank</t>
  </si>
  <si>
    <t>Alpha Phi  Alpha</t>
  </si>
  <si>
    <t>Alpha Kappa Alpha</t>
  </si>
  <si>
    <t>Delta Sigma Theta</t>
  </si>
  <si>
    <t>Kappa Alpha Psi</t>
  </si>
  <si>
    <t>Phi Beta Sigma</t>
  </si>
  <si>
    <t>Zeta Phi Beta</t>
  </si>
  <si>
    <t>TOTALS:</t>
  </si>
  <si>
    <t>NPHC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</si>
  <si>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</si>
  <si>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</si>
  <si>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</si>
  <si>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</si>
  <si>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</si>
  <si>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</si>
  <si>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NPHC Members</t>
  </si>
  <si>
    <t># Non Greek Undergrd Men</t>
  </si>
  <si>
    <t># Non Greek Undergrd Women</t>
  </si>
  <si>
    <t># of All Non Greek Undergrads</t>
  </si>
  <si>
    <t>NPHC Spring 2024 Grade Report</t>
  </si>
  <si>
    <t>Omega Psi 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</si>
</sst>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  <numFmt numFmtId="168" formatCode="m/d/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1" fontId="5" fillId="0" borderId="5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1" fontId="5" fillId="0" borderId="11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indent="8"/>
    </xf>
    <xf numFmtId="1" fontId="6" fillId="0" borderId="12" xfId="0" applyNumberFormat="1" applyFont="1" applyBorder="1" applyAlignment="1">
      <alignment horizontal="center"/>
    </xf>
    <xf numFmtId="1" fontId="6" fillId="0" borderId="12" xfId="1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5" fillId="0" borderId="0" xfId="0" applyFont="1"/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6" fontId="6" fillId="0" borderId="0" xfId="1" applyNumberFormat="1" applyFont="1" applyAlignment="1"/>
    <xf numFmtId="165" fontId="0" fillId="0" borderId="0" xfId="0" applyNumberFormat="1"/>
    <xf numFmtId="164" fontId="4" fillId="0" borderId="0" xfId="1" applyNumberFormat="1" applyFont="1" applyAlignment="1"/>
    <xf numFmtId="165" fontId="4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center"/>
    </xf>
    <xf numFmtId="167" fontId="6" fillId="0" borderId="0" xfId="0" applyNumberFormat="1" applyFont="1"/>
    <xf numFmtId="1" fontId="5" fillId="0" borderId="0" xfId="0" applyNumberFormat="1" applyFont="1"/>
    <xf numFmtId="1" fontId="0" fillId="0" borderId="0" xfId="0" applyNumberFormat="1"/>
    <xf numFmtId="37" fontId="6" fillId="0" borderId="0" xfId="1" applyNumberFormat="1" applyFont="1" applyBorder="1"/>
    <xf numFmtId="166" fontId="6" fillId="0" borderId="0" xfId="1" applyNumberFormat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8" fontId="5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0DD0-DF0B-4AC3-B493-7D0B60117A96}">
  <dimension ref="A1:O41"/>
  <sheetViews>
    <sheetView tabSelected="1" workbookViewId="0">
      <selection activeCell="L9" sqref="L9"/>
    </sheetView>
  </sheetViews>
  <sheetFormatPr defaultRowHeight="15" x14ac:dyDescent="0.25"/>
  <cols>
    <col min="1" max="1" width="45" bestFit="1" customWidth="1"/>
  </cols>
  <sheetData>
    <row r="1" spans="1:15" ht="18" x14ac:dyDescent="0.25">
      <c r="A1" s="1" t="s">
        <v>26</v>
      </c>
      <c r="B1" s="2"/>
    </row>
    <row r="2" spans="1:15" ht="18" x14ac:dyDescent="0.25">
      <c r="A2" s="1"/>
      <c r="B2" s="2"/>
      <c r="H2" s="3"/>
      <c r="I2" s="3"/>
      <c r="J2" s="3"/>
      <c r="K2" s="3"/>
      <c r="L2" s="3"/>
    </row>
    <row r="3" spans="1:15" x14ac:dyDescent="0.25">
      <c r="A3" s="4" t="s">
        <v>0</v>
      </c>
      <c r="B3" s="67" t="s">
        <v>1</v>
      </c>
      <c r="C3" s="68"/>
      <c r="D3" s="68"/>
      <c r="E3" s="68"/>
      <c r="F3" s="69"/>
      <c r="G3" s="7"/>
      <c r="H3" s="70" t="s">
        <v>2</v>
      </c>
      <c r="I3" s="71"/>
      <c r="J3" s="71"/>
      <c r="K3" s="71"/>
      <c r="L3" s="72"/>
    </row>
    <row r="4" spans="1:15" x14ac:dyDescent="0.25">
      <c r="A4" s="8"/>
      <c r="B4" s="6" t="s">
        <v>3</v>
      </c>
      <c r="C4" s="9" t="s">
        <v>4</v>
      </c>
      <c r="D4" s="9" t="s">
        <v>5</v>
      </c>
      <c r="E4" s="9" t="s">
        <v>6</v>
      </c>
      <c r="F4" s="5" t="s">
        <v>7</v>
      </c>
      <c r="G4" s="7"/>
      <c r="H4" s="10" t="s">
        <v>3</v>
      </c>
      <c r="I4" s="9" t="s">
        <v>4</v>
      </c>
      <c r="J4" s="9" t="s">
        <v>5</v>
      </c>
      <c r="K4" s="9" t="s">
        <v>6</v>
      </c>
      <c r="L4" s="9" t="s">
        <v>7</v>
      </c>
    </row>
    <row r="5" spans="1:15" x14ac:dyDescent="0.25">
      <c r="A5" s="11" t="s">
        <v>8</v>
      </c>
      <c r="B5" s="12">
        <v>9</v>
      </c>
      <c r="C5" s="13">
        <v>118</v>
      </c>
      <c r="D5" s="13">
        <v>316</v>
      </c>
      <c r="E5" s="14">
        <v>2.6779661016949152</v>
      </c>
      <c r="F5" s="15">
        <v>4</v>
      </c>
      <c r="G5" s="7"/>
      <c r="H5" s="10">
        <v>9</v>
      </c>
      <c r="I5" s="13">
        <v>1870</v>
      </c>
      <c r="J5" s="13">
        <v>5354</v>
      </c>
      <c r="K5" s="14">
        <v>2.863101604278075</v>
      </c>
      <c r="L5" s="13">
        <v>6</v>
      </c>
    </row>
    <row r="6" spans="1:15" x14ac:dyDescent="0.25">
      <c r="A6" s="16" t="s">
        <v>9</v>
      </c>
      <c r="B6" s="17">
        <v>14</v>
      </c>
      <c r="C6" s="18">
        <v>208</v>
      </c>
      <c r="D6" s="18">
        <v>522</v>
      </c>
      <c r="E6" s="14">
        <v>2.5096153846153846</v>
      </c>
      <c r="F6" s="19">
        <v>5</v>
      </c>
      <c r="G6" s="20"/>
      <c r="H6" s="17">
        <v>14</v>
      </c>
      <c r="I6" s="18">
        <v>2812</v>
      </c>
      <c r="J6" s="18">
        <v>8248</v>
      </c>
      <c r="K6" s="14">
        <v>2.9331436699857751</v>
      </c>
      <c r="L6" s="19">
        <v>3</v>
      </c>
    </row>
    <row r="7" spans="1:15" x14ac:dyDescent="0.25">
      <c r="A7" s="16" t="s">
        <v>10</v>
      </c>
      <c r="B7" s="17">
        <v>11</v>
      </c>
      <c r="C7" s="18">
        <v>136</v>
      </c>
      <c r="D7" s="18">
        <v>377</v>
      </c>
      <c r="E7" s="14">
        <v>2.7720588235294117</v>
      </c>
      <c r="F7" s="19">
        <v>3</v>
      </c>
      <c r="G7" s="7"/>
      <c r="H7" s="17">
        <v>11</v>
      </c>
      <c r="I7" s="18">
        <v>2206</v>
      </c>
      <c r="J7" s="18">
        <v>6820</v>
      </c>
      <c r="K7" s="14">
        <v>3.0915684496826836</v>
      </c>
      <c r="L7" s="19">
        <v>1</v>
      </c>
    </row>
    <row r="8" spans="1:15" x14ac:dyDescent="0.25">
      <c r="A8" s="16" t="s">
        <v>11</v>
      </c>
      <c r="B8" s="17">
        <v>4</v>
      </c>
      <c r="C8" s="18">
        <v>52</v>
      </c>
      <c r="D8" s="18">
        <v>156</v>
      </c>
      <c r="E8" s="14">
        <v>3</v>
      </c>
      <c r="F8" s="19">
        <v>1</v>
      </c>
      <c r="G8" s="7"/>
      <c r="H8" s="17">
        <v>4</v>
      </c>
      <c r="I8" s="18">
        <v>500</v>
      </c>
      <c r="J8" s="18">
        <v>1442</v>
      </c>
      <c r="K8" s="14">
        <v>2.8839999999999999</v>
      </c>
      <c r="L8" s="19">
        <v>5</v>
      </c>
    </row>
    <row r="9" spans="1:15" x14ac:dyDescent="0.25">
      <c r="A9" s="16" t="s">
        <v>27</v>
      </c>
      <c r="B9" s="17">
        <v>2</v>
      </c>
      <c r="C9" s="18">
        <v>21</v>
      </c>
      <c r="D9" s="18">
        <v>49</v>
      </c>
      <c r="E9" s="14">
        <v>2.3333333333333335</v>
      </c>
      <c r="F9" s="19">
        <v>6</v>
      </c>
      <c r="G9" s="7"/>
      <c r="H9" s="17">
        <v>2</v>
      </c>
      <c r="I9" s="18">
        <v>212</v>
      </c>
      <c r="J9" s="18">
        <v>604</v>
      </c>
      <c r="K9" s="14">
        <v>2.8490566037735849</v>
      </c>
      <c r="L9" s="19">
        <v>7</v>
      </c>
    </row>
    <row r="10" spans="1:15" x14ac:dyDescent="0.25">
      <c r="A10" s="16" t="s">
        <v>12</v>
      </c>
      <c r="B10" s="17">
        <v>3</v>
      </c>
      <c r="C10" s="18">
        <v>47</v>
      </c>
      <c r="D10" s="18">
        <v>136</v>
      </c>
      <c r="E10" s="14">
        <f t="shared" ref="E10" si="0">SUM(D10/C10)</f>
        <v>2.8936170212765959</v>
      </c>
      <c r="F10" s="19">
        <v>2</v>
      </c>
      <c r="G10" s="7"/>
      <c r="H10" s="17">
        <v>3</v>
      </c>
      <c r="I10" s="18">
        <v>408</v>
      </c>
      <c r="J10" s="18">
        <v>1244</v>
      </c>
      <c r="K10" s="14">
        <f t="shared" ref="K10" si="1">SUM(J10/I10)</f>
        <v>3.0490196078431371</v>
      </c>
      <c r="L10" s="19">
        <v>2</v>
      </c>
    </row>
    <row r="11" spans="1:15" x14ac:dyDescent="0.25">
      <c r="A11" s="21" t="s">
        <v>13</v>
      </c>
      <c r="B11" s="17">
        <v>2</v>
      </c>
      <c r="C11" s="18">
        <v>25</v>
      </c>
      <c r="D11" s="18">
        <v>42</v>
      </c>
      <c r="E11" s="14">
        <v>1.68</v>
      </c>
      <c r="F11" s="19">
        <v>7</v>
      </c>
      <c r="G11" s="7"/>
      <c r="H11" s="17">
        <v>2</v>
      </c>
      <c r="I11" s="18">
        <v>380</v>
      </c>
      <c r="J11" s="18">
        <v>1114</v>
      </c>
      <c r="K11" s="14">
        <v>2.9315789473684211</v>
      </c>
      <c r="L11" s="19">
        <v>4</v>
      </c>
    </row>
    <row r="12" spans="1:15" x14ac:dyDescent="0.25">
      <c r="A12" s="21"/>
      <c r="B12" s="22"/>
      <c r="C12" s="22"/>
      <c r="D12" s="22"/>
      <c r="E12" s="23"/>
      <c r="F12" s="24"/>
      <c r="G12" s="7"/>
      <c r="H12" s="25"/>
      <c r="I12" s="22"/>
      <c r="J12" s="22"/>
      <c r="K12" s="23"/>
      <c r="L12" s="24"/>
    </row>
    <row r="13" spans="1:15" x14ac:dyDescent="0.25">
      <c r="A13" s="26" t="s">
        <v>14</v>
      </c>
      <c r="B13" s="27">
        <f>SUM(B5:B11)</f>
        <v>45</v>
      </c>
      <c r="C13" s="28">
        <f>SUM(C5:C11)</f>
        <v>607</v>
      </c>
      <c r="D13" s="28">
        <f>SUM(D5:D11)</f>
        <v>1598</v>
      </c>
      <c r="E13" s="29">
        <f>SUM(D13/C13)</f>
        <v>2.6326194398682041</v>
      </c>
      <c r="F13" s="27"/>
      <c r="G13" s="7"/>
      <c r="H13" s="30">
        <f>SUM(H5:H11)</f>
        <v>45</v>
      </c>
      <c r="I13" s="28">
        <f>SUM(I5:I11)</f>
        <v>8388</v>
      </c>
      <c r="J13" s="31">
        <f>SUM(J5:J11)</f>
        <v>24826</v>
      </c>
      <c r="K13" s="32">
        <f t="shared" ref="K13" si="2">SUM(J13/I13)</f>
        <v>2.9597043395326659</v>
      </c>
      <c r="L13" s="27"/>
    </row>
    <row r="14" spans="1:15" x14ac:dyDescent="0.25">
      <c r="A14" s="33"/>
      <c r="B14" s="34"/>
      <c r="C14" s="35"/>
      <c r="D14" s="35"/>
      <c r="E14" s="36"/>
      <c r="F14" s="36"/>
      <c r="G14" s="37"/>
      <c r="H14" s="37"/>
      <c r="I14" s="38"/>
      <c r="J14" s="38"/>
      <c r="K14" s="36"/>
      <c r="L14" s="36"/>
    </row>
    <row r="15" spans="1:15" x14ac:dyDescent="0.25">
      <c r="A15" s="39"/>
      <c r="B15" s="34"/>
      <c r="C15" s="35"/>
      <c r="D15" s="35"/>
      <c r="E15" s="36"/>
      <c r="F15" s="36"/>
      <c r="G15" s="37"/>
      <c r="H15" s="40"/>
      <c r="I15" s="38"/>
      <c r="J15" s="38"/>
      <c r="K15" s="40"/>
      <c r="L15" s="40"/>
    </row>
    <row r="16" spans="1:15" x14ac:dyDescent="0.25">
      <c r="A16" s="41" t="s">
        <v>15</v>
      </c>
      <c r="B16" s="42"/>
      <c r="C16" s="43">
        <f>TRANSPOSE(E13)</f>
        <v>2.6326194398682041</v>
      </c>
      <c r="D16" s="44"/>
      <c r="E16" s="44"/>
      <c r="F16" s="44"/>
      <c r="G16" s="40"/>
      <c r="H16" s="40"/>
      <c r="I16" s="45"/>
      <c r="J16" s="45"/>
      <c r="K16" s="40"/>
      <c r="L16" s="40"/>
      <c r="O16" s="46"/>
    </row>
    <row r="17" spans="1:15" x14ac:dyDescent="0.25">
      <c r="A17" s="41" t="s">
        <v>16</v>
      </c>
      <c r="B17" s="42"/>
      <c r="C17" s="47">
        <v>3.4350000000000001</v>
      </c>
      <c r="D17" s="44"/>
      <c r="E17" s="36"/>
      <c r="F17" s="44"/>
      <c r="G17" s="40"/>
      <c r="H17" s="40"/>
      <c r="I17" s="45"/>
      <c r="J17" s="45"/>
      <c r="K17" s="40"/>
      <c r="L17" s="40"/>
      <c r="O17" s="46"/>
    </row>
    <row r="18" spans="1:15" x14ac:dyDescent="0.25">
      <c r="A18" s="41" t="s">
        <v>17</v>
      </c>
      <c r="B18" s="42"/>
      <c r="C18" s="47">
        <v>3.1589999999999998</v>
      </c>
      <c r="D18" s="48"/>
      <c r="E18" s="36"/>
      <c r="F18" s="48"/>
      <c r="G18" s="40"/>
      <c r="H18" s="40"/>
      <c r="I18" s="45"/>
      <c r="J18" s="45"/>
      <c r="K18" s="40"/>
      <c r="L18" s="40"/>
      <c r="O18" s="48"/>
    </row>
    <row r="19" spans="1:15" x14ac:dyDescent="0.25">
      <c r="A19" s="41" t="s">
        <v>18</v>
      </c>
      <c r="B19" s="42"/>
      <c r="C19" s="47">
        <v>3.3210000000000002</v>
      </c>
      <c r="D19" s="36"/>
      <c r="E19" s="36"/>
      <c r="F19" s="36"/>
      <c r="G19" s="40"/>
      <c r="H19" s="40"/>
      <c r="I19" s="45"/>
      <c r="J19" s="45"/>
      <c r="K19" s="40"/>
      <c r="L19" s="40"/>
      <c r="O19" s="36"/>
    </row>
    <row r="20" spans="1:15" x14ac:dyDescent="0.25">
      <c r="A20" s="41" t="s">
        <v>19</v>
      </c>
      <c r="B20" s="49"/>
      <c r="C20" s="50">
        <v>3.1139999999999999</v>
      </c>
      <c r="D20" s="36"/>
      <c r="E20" s="36"/>
      <c r="F20" s="36"/>
      <c r="G20" s="40"/>
      <c r="H20" s="40"/>
      <c r="I20" s="40"/>
      <c r="J20" s="40"/>
      <c r="K20" s="40"/>
      <c r="L20" s="40"/>
      <c r="O20" s="36"/>
    </row>
    <row r="21" spans="1:15" x14ac:dyDescent="0.25">
      <c r="A21" s="41" t="s">
        <v>20</v>
      </c>
      <c r="B21" s="42"/>
      <c r="C21" s="50">
        <v>3.2639999999999998</v>
      </c>
      <c r="D21" s="36"/>
      <c r="E21" s="36"/>
      <c r="F21" s="36"/>
      <c r="G21" s="40"/>
      <c r="H21" s="40"/>
      <c r="I21" s="40"/>
      <c r="J21" s="40"/>
      <c r="K21" s="40"/>
      <c r="L21" s="40"/>
      <c r="O21" s="36"/>
    </row>
    <row r="22" spans="1:15" x14ac:dyDescent="0.25">
      <c r="A22" s="41" t="s">
        <v>21</v>
      </c>
      <c r="B22" s="42"/>
      <c r="C22" s="50">
        <v>3.19</v>
      </c>
      <c r="D22" s="40"/>
      <c r="E22" s="48"/>
      <c r="F22" s="48"/>
      <c r="G22" s="40"/>
      <c r="H22" s="40"/>
      <c r="I22" s="40"/>
      <c r="J22" s="40"/>
      <c r="K22" s="40"/>
      <c r="L22" s="40"/>
    </row>
    <row r="23" spans="1:15" x14ac:dyDescent="0.25">
      <c r="A23" s="40"/>
      <c r="B23" s="40"/>
      <c r="C23" s="51"/>
      <c r="D23" s="40"/>
      <c r="E23" s="48"/>
      <c r="F23" s="48"/>
      <c r="G23" s="40"/>
      <c r="H23" s="40"/>
      <c r="I23" s="40"/>
      <c r="J23" s="40"/>
      <c r="K23" s="40"/>
      <c r="L23" s="40"/>
    </row>
    <row r="24" spans="1:15" x14ac:dyDescent="0.25">
      <c r="A24" s="52" t="s">
        <v>22</v>
      </c>
      <c r="B24" s="53"/>
      <c r="C24" s="54">
        <f>B13</f>
        <v>45</v>
      </c>
      <c r="D24" s="40"/>
      <c r="E24" s="48"/>
      <c r="F24" s="48"/>
      <c r="G24" s="40"/>
      <c r="H24" s="40"/>
      <c r="I24" s="40"/>
      <c r="J24" s="40"/>
      <c r="K24" s="40"/>
      <c r="L24" s="40"/>
    </row>
    <row r="25" spans="1:15" x14ac:dyDescent="0.25">
      <c r="A25" s="52" t="s">
        <v>23</v>
      </c>
      <c r="B25" s="55"/>
      <c r="C25" s="56">
        <v>7643</v>
      </c>
      <c r="D25" s="40"/>
      <c r="E25" s="57"/>
      <c r="F25" s="58"/>
      <c r="G25" s="40"/>
      <c r="H25" s="40"/>
      <c r="I25" s="40"/>
      <c r="J25" s="40"/>
      <c r="K25" s="40"/>
      <c r="L25" s="40"/>
    </row>
    <row r="26" spans="1:15" x14ac:dyDescent="0.25">
      <c r="A26" s="52" t="s">
        <v>24</v>
      </c>
      <c r="B26" s="55"/>
      <c r="C26" s="56">
        <v>7906</v>
      </c>
      <c r="D26" s="40"/>
      <c r="E26" s="59"/>
      <c r="F26" s="59"/>
      <c r="G26" s="40"/>
      <c r="H26" s="40"/>
      <c r="I26" s="40"/>
      <c r="J26" s="40"/>
      <c r="K26" s="40"/>
      <c r="L26" s="40"/>
    </row>
    <row r="27" spans="1:15" x14ac:dyDescent="0.25">
      <c r="A27" s="60" t="s">
        <v>25</v>
      </c>
      <c r="B27" s="55"/>
      <c r="C27" s="56">
        <v>15549</v>
      </c>
      <c r="D27" s="40"/>
      <c r="E27" s="58"/>
      <c r="F27" s="58"/>
      <c r="G27" s="40"/>
      <c r="H27" s="40"/>
      <c r="I27" s="40"/>
      <c r="J27" s="40"/>
      <c r="K27" s="40"/>
      <c r="L27" s="40"/>
    </row>
    <row r="28" spans="1:15" x14ac:dyDescent="0.25">
      <c r="A28" s="61"/>
      <c r="B28" s="55"/>
      <c r="C28" s="61"/>
      <c r="D28" s="61"/>
      <c r="E28" s="61"/>
      <c r="F28" s="61"/>
      <c r="G28" s="40"/>
      <c r="H28" s="61"/>
      <c r="I28" s="62"/>
      <c r="J28" s="62"/>
      <c r="K28" s="62"/>
      <c r="L28" s="62"/>
    </row>
    <row r="29" spans="1:15" x14ac:dyDescent="0.25">
      <c r="A29" s="60"/>
      <c r="B29" s="63"/>
      <c r="C29" s="40"/>
      <c r="D29" s="40"/>
      <c r="E29" s="44"/>
      <c r="F29" s="44"/>
      <c r="G29" s="62"/>
      <c r="H29" s="40"/>
      <c r="I29" s="40"/>
      <c r="J29" s="40"/>
      <c r="K29" s="44"/>
      <c r="L29" s="44"/>
    </row>
    <row r="30" spans="1:15" x14ac:dyDescent="0.25">
      <c r="A30" s="60"/>
      <c r="B30" s="63"/>
      <c r="C30" s="40"/>
      <c r="D30" s="40"/>
      <c r="E30" s="40"/>
      <c r="F30" s="40"/>
      <c r="G30" s="40"/>
      <c r="H30" s="40"/>
      <c r="I30" s="40"/>
      <c r="J30" s="40"/>
      <c r="K30" s="44"/>
      <c r="L30" s="44"/>
    </row>
    <row r="31" spans="1:15" x14ac:dyDescent="0.25">
      <c r="A31" s="60"/>
      <c r="B31" s="63"/>
      <c r="C31" s="40"/>
      <c r="D31" s="40"/>
      <c r="E31" s="40"/>
      <c r="F31" s="40"/>
      <c r="G31" s="40"/>
      <c r="H31" s="40"/>
      <c r="I31" s="40"/>
      <c r="J31" s="40"/>
      <c r="K31" s="44"/>
      <c r="L31" s="44"/>
    </row>
    <row r="32" spans="1:15" x14ac:dyDescent="0.25">
      <c r="A32" s="60"/>
      <c r="B32" s="63"/>
      <c r="C32" s="40"/>
      <c r="D32" s="40"/>
      <c r="E32" s="40"/>
      <c r="F32" s="40"/>
      <c r="G32" s="40"/>
      <c r="H32" s="40"/>
      <c r="I32" s="40"/>
      <c r="J32" s="73">
        <v>45436</v>
      </c>
      <c r="K32" s="73"/>
      <c r="L32" s="44"/>
    </row>
    <row r="33" spans="1:12" x14ac:dyDescent="0.25">
      <c r="A33" s="60"/>
      <c r="B33" s="64"/>
      <c r="K33" s="46"/>
      <c r="L33" s="46"/>
    </row>
    <row r="34" spans="1:12" x14ac:dyDescent="0.25">
      <c r="A34" s="60"/>
      <c r="B34" s="64"/>
      <c r="E34" s="46"/>
      <c r="F34" s="46"/>
      <c r="K34" s="46"/>
      <c r="L34" s="46"/>
    </row>
    <row r="35" spans="1:12" x14ac:dyDescent="0.25">
      <c r="A35" s="60"/>
      <c r="B35" s="64"/>
      <c r="E35" s="46"/>
      <c r="F35" s="46"/>
      <c r="K35" s="46"/>
      <c r="L35" s="46"/>
    </row>
    <row r="36" spans="1:12" x14ac:dyDescent="0.25">
      <c r="B36" s="64"/>
      <c r="E36" s="46"/>
      <c r="F36" s="46"/>
      <c r="K36" s="46"/>
      <c r="L36" s="46"/>
    </row>
    <row r="37" spans="1:12" x14ac:dyDescent="0.25">
      <c r="B37" s="64"/>
      <c r="K37" s="46"/>
      <c r="L37" s="46"/>
    </row>
    <row r="39" spans="1:12" x14ac:dyDescent="0.25">
      <c r="A39" s="33"/>
      <c r="B39" s="33"/>
      <c r="C39" s="65"/>
      <c r="D39" s="65"/>
      <c r="E39" s="36"/>
      <c r="F39" s="36"/>
      <c r="H39" s="37"/>
      <c r="I39" s="66"/>
      <c r="J39" s="66"/>
      <c r="K39" s="36"/>
      <c r="L39" s="36"/>
    </row>
    <row r="40" spans="1:12" x14ac:dyDescent="0.25">
      <c r="G40" s="37"/>
    </row>
    <row r="41" spans="1:12" x14ac:dyDescent="0.25">
      <c r="A41" s="41"/>
      <c r="B41" s="41"/>
      <c r="C41" s="46"/>
    </row>
  </sheetData>
  <mergeCells count="3">
    <mergeCell ref="B3:F3"/>
    <mergeCell ref="H3:L3"/>
    <mergeCell ref="J32:K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Domnick, Casey</cp:lastModifiedBy>
  <dcterms:created xsi:type="dcterms:W3CDTF">2024-05-24T16:22:01Z</dcterms:created>
  <dcterms:modified xsi:type="dcterms:W3CDTF">2024-05-29T21:42:22Z</dcterms:modified>
</cp:coreProperties>
</file>